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<sst xmlns="http://schemas.openxmlformats.org/spreadsheetml/2006/main" count="144" uniqueCount="128">
  <si>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</si>
  <si>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</si>
  <si>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</si>
  <si>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</si>
  <si>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</si>
  <si>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</si>
  <si>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</si>
  <si>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</si>
  <si>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</si>
  <si>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</si>
  <si>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</si>
  <si>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</si>
  <si>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</si>
  <si>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</si>
  <si>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</si>
  <si>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</si>
  <si>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</si>
  <si>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</si>
  <si>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</si>
  <si>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</si>
  <si>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</si>
  <si>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</si>
  <si>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</si>
  <si>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</si>
  <si>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</si>
  <si>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</si>
  <si>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</si>
  <si>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</si>
  <si>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</si>
  <si>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</si>
  <si>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</si>
  <si>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</si>
  <si>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</si>
  <si>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</si>
  <si>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</si>
  <si>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</si>
  <si>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</si>
  <si>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</si>
  <si>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</si>
  <si>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</si>
  <si>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</si>
  <si>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</si>
  <si>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</si>
  <si>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</si>
  <si>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</si>
  <si>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</si>
  <si>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</si>
  <si>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</si>
  <si>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</si>
  <si>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</si>
  <si>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</si>
  <si>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</si>
  <si>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</si>
  <si>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</si>
  <si>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</si>
  <si>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</si>
  <si>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</si>
  <si>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</si>
  <si>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</si>
  <si>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</si>
  <si>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</si>
  <si>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</si>
  <si>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</si>
  <si>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</si>
  <si>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</si>
  <si>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</si>
  <si>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</si>
  <si>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</si>
  <si>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</si>
  <si>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</si>
  <si>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</si>
  <si>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</si>
  <si>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</si>
  <si>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</si>
  <si>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</si>
  <si>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</si>
  <si>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</si>
  <si>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</si>
  <si>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</si>
  <si>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</si>
  <si>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</si>
  <si>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</si>
  <si>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</si>
  <si>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</si>
  <si>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</si>
  <si>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</si>
  <si>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</si>
  <si>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</si>
  <si>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</si>
  <si>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</si>
  <si>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</si>
  <si>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</si>
  <si>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</si>
  <si>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</si>
  <si>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</si>
  <si>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</si>
  <si>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</si>
  <si>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</si>
  <si>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</si>
  <si>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</si>
  <si>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</si>
  <si>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</si>
  <si>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</si>
  <si>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</si>
  <si>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</si>
  <si>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</si>
  <si>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</si>
  <si>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</si>
  <si>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</si>
  <si>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</si>
  <si>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</si>
  <si>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</si>
  <si>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</si>
  <si>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</si>
  <si>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</si>
  <si>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</si>
  <si>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</si>
  <si>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</si>
  <si>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</si>
  <si>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</si>
  <si>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</si>
  <si>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2021 року</t>
  </si>
  <si>
    <t>Садовий І.В.</t>
  </si>
  <si>
    <t>Вороніна В.Л.</t>
  </si>
  <si>
    <t>(061)2865022</t>
  </si>
  <si>
    <t>(061)2391976</t>
  </si>
  <si>
    <t>stats@adm.zp.court.gov.ua</t>
  </si>
  <si>
    <t>6 липня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</si>
</sst>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&amp;L767F6088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workbookViewId="0" topLeftCell="A16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2.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1</v>
      </c>
      <c r="M1" s="89">
        <v>153</v>
      </c>
      <c r="N1" s="89">
        <v>46</v>
      </c>
      <c r="O1" s="88">
        <v>46</v>
      </c>
      <c r="P1" s="88">
        <v>1</v>
      </c>
      <c r="Q1" s="88">
        <v>153</v>
      </c>
      <c r="R1" s="90">
        <v>3362</v>
      </c>
      <c r="S1" s="90">
        <v>3362</v>
      </c>
      <c r="T1" s="90">
        <v>18</v>
      </c>
      <c r="U1" s="90">
        <v>23</v>
      </c>
      <c r="V1" s="90">
        <v>20</v>
      </c>
      <c r="W1" s="90">
        <v>173</v>
      </c>
      <c r="X1" s="90">
        <v>161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5895</v>
      </c>
      <c r="F5" s="56">
        <v>5418</v>
      </c>
      <c r="G5" s="56">
        <v>25</v>
      </c>
      <c r="H5" s="56">
        <v>5462</v>
      </c>
      <c r="I5" s="56">
        <v>4811</v>
      </c>
      <c r="J5" s="56">
        <v>433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7362</v>
      </c>
      <c r="F6" s="56">
        <v>4904</v>
      </c>
      <c r="G6" s="56">
        <v>80</v>
      </c>
      <c r="H6" s="56">
        <v>4825</v>
      </c>
      <c r="I6" s="56">
        <v>4053</v>
      </c>
      <c r="J6" s="42">
        <v>2537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17</v>
      </c>
      <c r="F7" s="56">
        <v>17</v>
      </c>
      <c r="G7" s="56">
        <v>0</v>
      </c>
      <c r="H7" s="56">
        <v>16</v>
      </c>
      <c r="I7" s="42">
        <v>6</v>
      </c>
      <c r="J7" s="56">
        <v>1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2</v>
      </c>
      <c r="F8" s="42">
        <v>1</v>
      </c>
      <c r="G8" s="56">
        <v>0</v>
      </c>
      <c r="H8" s="42">
        <v>2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1584</v>
      </c>
      <c r="F9" s="96">
        <v>1524</v>
      </c>
      <c r="G9" s="96">
        <v>0</v>
      </c>
      <c r="H9" s="96">
        <v>1491</v>
      </c>
      <c r="I9" s="96">
        <v>839</v>
      </c>
      <c r="J9" s="96">
        <v>93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31</v>
      </c>
      <c r="F11" s="42">
        <v>7</v>
      </c>
      <c r="G11" s="56">
        <v>2</v>
      </c>
      <c r="H11" s="42">
        <v>24</v>
      </c>
      <c r="I11" s="56">
        <v>1</v>
      </c>
      <c r="J11" s="42">
        <v>7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5</v>
      </c>
      <c r="F12" s="56">
        <v>5</v>
      </c>
      <c r="G12" s="56">
        <v>0</v>
      </c>
      <c r="H12" s="56">
        <v>5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10085</v>
      </c>
      <c r="F13" s="42">
        <v>7065</v>
      </c>
      <c r="G13" s="42">
        <v>107</v>
      </c>
      <c r="H13" s="56">
        <v>7014</v>
      </c>
      <c r="I13" s="42">
        <v>4899</v>
      </c>
      <c r="J13" s="42">
        <v>3071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10085</v>
      </c>
      <c r="F15" s="42">
        <f aca="true" t="shared" si="0" ref="F15:K15">SUM(F13,F14)</f>
        <v>7065</v>
      </c>
      <c r="G15" s="42">
        <f t="shared" si="0"/>
        <v>107</v>
      </c>
      <c r="H15" s="56">
        <v>7014</v>
      </c>
      <c r="I15" s="42">
        <f t="shared" si="0"/>
        <v>4899</v>
      </c>
      <c r="J15" s="42">
        <f t="shared" si="0"/>
        <v>3071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159</v>
      </c>
      <c r="G17" s="76"/>
      <c r="H17" s="76">
        <v>0</v>
      </c>
      <c r="I17" s="76">
        <v>6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53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3713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1717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7462</v>
      </c>
      <c r="J22" s="92">
        <v>1333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2623</v>
      </c>
      <c r="J23" s="92">
        <v>235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391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1079245174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30649422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2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1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50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187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28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16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3291</v>
      </c>
      <c r="I38" s="42">
        <v>124021912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3239</v>
      </c>
      <c r="I39" s="42">
        <v>123878455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52</v>
      </c>
      <c r="I40" s="42">
        <v>143457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2</v>
      </c>
      <c r="I41" s="42">
        <v>939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2917</v>
      </c>
      <c r="I43" s="42">
        <v>28993540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50</v>
      </c>
      <c r="I44" s="42">
        <v>3712118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Width="0" fitToHeight="1" horizontalDpi="600" verticalDpi="600" orientation="portrait" paperSize="9" scale="96" r:id="rId1"/>
  <headerFooter alignWithMargins="0">
    <oddFooter>&amp;L767F6088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379813</v>
      </c>
      <c r="H1" s="68">
        <v>379813</v>
      </c>
      <c r="I1" s="69">
        <v>4896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89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77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3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74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2250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0</v>
      </c>
      <c r="G10" s="68">
        <v>19255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0</v>
      </c>
      <c r="G11" s="68">
        <v>1686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0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0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558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4993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1873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123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13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12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99.27813163481953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438.375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630.3125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77.57618464052288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0" t="s">
        <v>127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&amp;L767F6088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2021-07-21T06:32:22Z</cp:lastPrinted>
  <dcterms:created xsi:type="dcterms:W3CDTF">2004-04-20T14:33:35Z</dcterms:created>
  <dcterms:modified xsi:type="dcterms:W3CDTF">2021-07-21T06:32:53Z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