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9" windowWidth="8035" windowHeight="4816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<sst xmlns="http://schemas.openxmlformats.org/spreadsheetml/2006/main" count="129" uniqueCount="115">
  <si>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</si>
  <si>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</si>
  <si>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</si>
  <si>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</si>
  <si>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</si>
  <si>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</si>
  <si>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</si>
  <si>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</si>
  <si>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</si>
  <si>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</si>
  <si>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</si>
  <si>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</si>
  <si>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</si>
  <si>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</si>
  <si>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</si>
  <si>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</si>
  <si>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</si>
  <si>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</si>
  <si>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</si>
  <si>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</si>
  <si>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</si>
  <si>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</si>
  <si>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</si>
  <si>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</si>
  <si>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</si>
  <si>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</si>
  <si>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</si>
  <si>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</si>
  <si>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</si>
  <si>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</si>
  <si>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</si>
  <si>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</si>
  <si>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</si>
  <si>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</si>
  <si>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</si>
  <si>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</si>
  <si>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</si>
  <si>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</si>
  <si>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</si>
  <si>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</si>
  <si>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</si>
  <si>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</si>
  <si>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</si>
  <si>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</si>
  <si>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</si>
  <si>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</si>
  <si>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</si>
  <si>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</si>
  <si>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</si>
  <si>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</si>
  <si>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</si>
  <si>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</si>
  <si>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</si>
  <si>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</si>
  <si>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</si>
  <si>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</si>
  <si>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</si>
  <si>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</si>
  <si>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</si>
  <si>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</si>
  <si>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</si>
  <si>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</si>
  <si>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</si>
  <si>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</si>
  <si>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</si>
  <si>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</si>
  <si>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</si>
  <si>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</si>
  <si>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</si>
  <si>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</si>
  <si>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</si>
  <si>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</si>
  <si>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</si>
  <si>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</si>
  <si>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</si>
  <si>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</si>
  <si>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</si>
  <si>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</si>
  <si>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</si>
  <si>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</si>
  <si>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</si>
  <si>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</si>
  <si>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</si>
  <si>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</si>
  <si>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</si>
  <si>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</si>
  <si>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</si>
  <si>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</si>
  <si>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</si>
  <si>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</si>
  <si>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</si>
  <si>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</si>
  <si>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</si>
  <si>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</si>
  <si>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</si>
  <si>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</si>
  <si>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</si>
  <si>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</si>
  <si>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</si>
  <si>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</si>
  <si>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</si>
  <si>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</si>
  <si>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</si>
  <si>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</si>
  <si>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</si>
  <si>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</si>
  <si>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</si>
  <si>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</si>
  <si>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2018 рік</t>
  </si>
  <si>
    <t>Садовий І.В.</t>
  </si>
  <si>
    <t>Вороніна В.Л.</t>
  </si>
  <si>
    <t>(061)2865015</t>
  </si>
  <si>
    <t>(061)2391976</t>
  </si>
  <si>
    <t>stats@adm.zp.court.gov.ua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</si>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</sst>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&amp;LF9D94C30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125" defaultRowHeight="12.75"/>
  <cols>
    <col min="1" max="1" width="5.50390625" style="63" customWidth="1"/>
    <col min="2" max="2" width="6.50390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50390625" style="63" customWidth="1"/>
    <col min="7" max="7" width="9.50390625" style="63" customWidth="1"/>
    <col min="8" max="8" width="10.125" style="63" customWidth="1"/>
    <col min="9" max="9" width="10.37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7</v>
      </c>
      <c r="L1" s="57">
        <v>252</v>
      </c>
      <c r="M1" s="57">
        <v>46</v>
      </c>
      <c r="N1" s="58">
        <v>46</v>
      </c>
      <c r="O1" s="58">
        <v>7</v>
      </c>
      <c r="P1" s="58">
        <v>252</v>
      </c>
      <c r="Q1" s="59">
        <v>1704</v>
      </c>
      <c r="R1" s="59">
        <v>1704</v>
      </c>
      <c r="S1" s="59">
        <v>17</v>
      </c>
      <c r="T1" s="59">
        <v>1</v>
      </c>
      <c r="U1" s="59">
        <v>1</v>
      </c>
      <c r="V1" s="59">
        <v>4</v>
      </c>
      <c r="W1" s="59">
        <v>4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5976</v>
      </c>
      <c r="F5" s="56">
        <v>5649</v>
      </c>
      <c r="G5" s="56">
        <v>5677</v>
      </c>
      <c r="H5" s="56">
        <v>4447</v>
      </c>
      <c r="I5" s="56">
        <v>299</v>
      </c>
      <c r="J5" s="56">
        <v>1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5522</v>
      </c>
      <c r="F6" s="56">
        <v>4618</v>
      </c>
      <c r="G6" s="56">
        <v>4337</v>
      </c>
      <c r="H6" s="56">
        <v>3012</v>
      </c>
      <c r="I6" s="42">
        <v>1185</v>
      </c>
      <c r="J6" s="42">
        <v>2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13</v>
      </c>
      <c r="F7" s="56">
        <v>13</v>
      </c>
      <c r="G7" s="56">
        <v>11</v>
      </c>
      <c r="H7" s="42">
        <v>1</v>
      </c>
      <c r="I7" s="56">
        <v>2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2</v>
      </c>
      <c r="F8" s="42">
        <v>2</v>
      </c>
      <c r="G8" s="42">
        <v>1</v>
      </c>
      <c r="H8" s="56">
        <v>0</v>
      </c>
      <c r="I8" s="42">
        <v>1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843</v>
      </c>
      <c r="F9" s="56">
        <v>808</v>
      </c>
      <c r="G9" s="42">
        <v>822</v>
      </c>
      <c r="H9" s="42">
        <v>618</v>
      </c>
      <c r="I9" s="42">
        <v>21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21</v>
      </c>
      <c r="F11" s="42">
        <v>15</v>
      </c>
      <c r="G11" s="42">
        <v>12</v>
      </c>
      <c r="H11" s="56">
        <v>6</v>
      </c>
      <c r="I11" s="42">
        <v>9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7930</v>
      </c>
      <c r="F12" s="42">
        <v>6658</v>
      </c>
      <c r="G12" s="42">
        <v>6413</v>
      </c>
      <c r="H12" s="42">
        <v>3637</v>
      </c>
      <c r="I12" s="42">
        <v>1517</v>
      </c>
      <c r="J12" s="42">
        <f>SUM(J5:J11)</f>
        <v>3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7930</v>
      </c>
      <c r="F14" s="42">
        <f>SUM(F12,F13)</f>
        <v>6658</v>
      </c>
      <c r="G14" s="42">
        <f>SUM(G12,G13)</f>
        <v>6413</v>
      </c>
      <c r="H14" s="42">
        <f>SUM(H12,H13)</f>
        <v>3637</v>
      </c>
      <c r="I14" s="42">
        <f>SUM(I12,I13)</f>
        <v>1517</v>
      </c>
      <c r="J14" s="42">
        <f>SUM(J12,J13)</f>
        <v>3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4</v>
      </c>
      <c r="G16" s="80">
        <v>0</v>
      </c>
      <c r="H16" s="80">
        <v>16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108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1609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1103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4116</v>
      </c>
      <c r="I21" s="80">
        <v>464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3814</v>
      </c>
      <c r="I22" s="80">
        <v>384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1674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4616475433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156909097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26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898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21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1669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258476597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746373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28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16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&amp;LF9D94C30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247329</v>
      </c>
      <c r="H1" s="72">
        <v>247329</v>
      </c>
      <c r="I1" s="73">
        <v>4052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75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72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1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71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0</v>
      </c>
      <c r="G9" s="72">
        <v>404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1</v>
      </c>
      <c r="G10" s="72">
        <v>1940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1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1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1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26.2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5127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1172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89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12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13</v>
      </c>
    </row>
    <row r="27" spans="1:3" ht="13.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0.001977587343441002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0.9632021628116552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400.8125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495.625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61.03874629812438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&amp;LF9D94C30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Вороніна Вікторія Лойзевна</cp:lastModifiedBy>
  <cp:lastPrinted>2017-03-13T13:32:44Z</cp:lastPrinted>
  <dcterms:created xsi:type="dcterms:W3CDTF">2004-04-20T14:33:35Z</dcterms:created>
  <dcterms:modified xsi:type="dcterms:W3CDTF">2019-02-06T14:47:16Z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