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<sst xmlns="http://schemas.openxmlformats.org/spreadsheetml/2006/main" count="144" uniqueCount="128">
  <si>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</si>
  <si>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</si>
  <si>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</si>
  <si>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</si>
  <si>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</si>
  <si>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</si>
  <si>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</si>
  <si>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</si>
  <si>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</si>
  <si>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</si>
  <si>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</si>
  <si>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</si>
  <si>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</si>
  <si>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</si>
  <si>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</si>
  <si>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</si>
  <si>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</si>
  <si>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</si>
  <si>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</si>
  <si>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</si>
  <si>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</si>
  <si>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</si>
  <si>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</si>
  <si>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</si>
  <si>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</si>
  <si>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</si>
  <si>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</si>
  <si>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</si>
  <si>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</si>
  <si>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</si>
  <si>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</si>
  <si>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</si>
  <si>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</si>
  <si>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</si>
  <si>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</si>
  <si>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</si>
  <si>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</si>
  <si>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</si>
  <si>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</si>
  <si>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</si>
  <si>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</si>
  <si>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</si>
  <si>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</si>
  <si>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</si>
  <si>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</si>
  <si>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</si>
  <si>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</si>
  <si>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</si>
  <si>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</si>
  <si>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</si>
  <si>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</si>
  <si>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</si>
  <si>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</si>
  <si>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</si>
  <si>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</si>
  <si>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</si>
  <si>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</si>
  <si>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</si>
  <si>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</si>
  <si>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</si>
  <si>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</si>
  <si>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</si>
  <si>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</si>
  <si>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</si>
  <si>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</si>
  <si>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</si>
  <si>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</si>
  <si>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</si>
  <si>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</si>
  <si>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</si>
  <si>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</si>
  <si>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</si>
  <si>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</si>
  <si>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</si>
  <si>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</si>
  <si>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</si>
  <si>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</si>
  <si>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</si>
  <si>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</si>
  <si>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</si>
  <si>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</si>
  <si>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</si>
  <si>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</si>
  <si>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</si>
  <si>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</si>
  <si>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</si>
  <si>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</si>
  <si>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</si>
  <si>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</si>
  <si>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</si>
  <si>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</si>
  <si>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</si>
  <si>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</si>
  <si>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</si>
  <si>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</si>
  <si>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</si>
  <si>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</si>
  <si>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</si>
  <si>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</si>
  <si>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</si>
  <si>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</si>
  <si>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</si>
  <si>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</si>
  <si>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</si>
  <si>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</si>
  <si>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</si>
  <si>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</si>
  <si>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</si>
  <si>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</si>
  <si>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</si>
  <si>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</si>
  <si>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</si>
  <si>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</si>
  <si>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</si>
  <si>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</si>
  <si>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</si>
  <si>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</si>
  <si>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</si>
  <si>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</si>
  <si>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</si>
  <si>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</si>
  <si>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2022 рік</t>
  </si>
  <si>
    <t>Ігор САДОВИЙ</t>
  </si>
  <si>
    <t>Вікторія ВОРОНІНА</t>
  </si>
  <si>
    <t>(061)2865022</t>
  </si>
  <si>
    <t>(061)2391976</t>
  </si>
  <si>
    <t>stats@adm.zp.court.gov.ua</t>
  </si>
  <si>
    <t>4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</si>
</sst>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1" fillId="0" borderId="27" xfId="146" applyNumberFormat="1" applyFont="1" applyFill="1" applyBorder="1" applyAlignment="1" applyProtection="1">
      <alignment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7">
      <selection activeCell="D34" sqref="D34:H3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5" t="s">
        <v>79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84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20"/>
      <c r="F34" s="120"/>
      <c r="G34" s="120"/>
      <c r="H34" s="210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&amp;LB12157A5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4</v>
      </c>
      <c r="M1" s="89">
        <v>92</v>
      </c>
      <c r="N1" s="89">
        <v>47</v>
      </c>
      <c r="O1" s="88">
        <v>47</v>
      </c>
      <c r="P1" s="88">
        <v>4</v>
      </c>
      <c r="Q1" s="88">
        <v>92</v>
      </c>
      <c r="R1" s="90">
        <v>4781</v>
      </c>
      <c r="S1" s="90">
        <v>4781</v>
      </c>
      <c r="T1" s="90">
        <v>28</v>
      </c>
      <c r="U1" s="90">
        <v>102</v>
      </c>
      <c r="V1" s="90">
        <v>100</v>
      </c>
      <c r="W1" s="90">
        <v>424</v>
      </c>
      <c r="X1" s="90">
        <v>406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76.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88</v>
      </c>
      <c r="C5" s="155"/>
      <c r="D5" s="61">
        <v>1</v>
      </c>
      <c r="E5" s="56">
        <v>7675</v>
      </c>
      <c r="F5" s="56">
        <v>7226</v>
      </c>
      <c r="G5" s="56">
        <v>39</v>
      </c>
      <c r="H5" s="56">
        <v>7470</v>
      </c>
      <c r="I5" s="56">
        <v>6800</v>
      </c>
      <c r="J5" s="56">
        <v>205</v>
      </c>
      <c r="K5" s="56">
        <v>0</v>
      </c>
    </row>
    <row r="6" spans="1:256" s="97" customFormat="1" ht="16.5" customHeight="1">
      <c r="A6" s="171"/>
      <c r="B6" s="159" t="s">
        <v>89</v>
      </c>
      <c r="C6" s="160"/>
      <c r="D6" s="61">
        <v>2</v>
      </c>
      <c r="E6" s="56">
        <v>9921</v>
      </c>
      <c r="F6" s="56">
        <v>6870</v>
      </c>
      <c r="G6" s="56">
        <v>52</v>
      </c>
      <c r="H6" s="56">
        <v>8079</v>
      </c>
      <c r="I6" s="56">
        <v>7236</v>
      </c>
      <c r="J6" s="42">
        <v>1842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118</v>
      </c>
      <c r="C7" s="155"/>
      <c r="D7" s="61">
        <v>3</v>
      </c>
      <c r="E7" s="56">
        <v>11</v>
      </c>
      <c r="F7" s="56">
        <v>11</v>
      </c>
      <c r="G7" s="56">
        <v>0</v>
      </c>
      <c r="H7" s="56">
        <v>11</v>
      </c>
      <c r="I7" s="42">
        <v>5</v>
      </c>
      <c r="J7" s="56">
        <v>0</v>
      </c>
      <c r="K7" s="56">
        <v>0</v>
      </c>
    </row>
    <row r="8" spans="1:11" ht="15.75" customHeight="1">
      <c r="A8" s="171"/>
      <c r="B8" s="161" t="s">
        <v>72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1812</v>
      </c>
      <c r="F9" s="96">
        <v>1724</v>
      </c>
      <c r="G9" s="96">
        <v>0</v>
      </c>
      <c r="H9" s="96">
        <v>1748</v>
      </c>
      <c r="I9" s="96">
        <v>969</v>
      </c>
      <c r="J9" s="96">
        <v>64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90</v>
      </c>
      <c r="C11" s="155"/>
      <c r="D11" s="61">
        <v>7</v>
      </c>
      <c r="E11" s="56">
        <v>15</v>
      </c>
      <c r="F11" s="42">
        <v>10</v>
      </c>
      <c r="G11" s="56">
        <v>0</v>
      </c>
      <c r="H11" s="42">
        <v>12</v>
      </c>
      <c r="I11" s="56">
        <v>3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97</v>
      </c>
      <c r="C12" s="160"/>
      <c r="D12" s="61">
        <v>8</v>
      </c>
      <c r="E12" s="56">
        <v>1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12635</v>
      </c>
      <c r="F13" s="42">
        <v>9042</v>
      </c>
      <c r="G13" s="42">
        <v>91</v>
      </c>
      <c r="H13" s="56">
        <v>10521</v>
      </c>
      <c r="I13" s="42">
        <v>8213</v>
      </c>
      <c r="J13" s="42">
        <v>2114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63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98</v>
      </c>
      <c r="B15" s="173"/>
      <c r="C15" s="173"/>
      <c r="D15" s="61">
        <v>11</v>
      </c>
      <c r="E15" s="56">
        <v>12635</v>
      </c>
      <c r="F15" s="42">
        <f aca="true" t="shared" si="0" ref="F15:K15">SUM(F13,F14)</f>
        <v>9042</v>
      </c>
      <c r="G15" s="42">
        <f t="shared" si="0"/>
        <v>91</v>
      </c>
      <c r="H15" s="56">
        <v>10521</v>
      </c>
      <c r="I15" s="42">
        <f t="shared" si="0"/>
        <v>8213</v>
      </c>
      <c r="J15" s="42">
        <f t="shared" si="0"/>
        <v>2114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397</v>
      </c>
      <c r="G17" s="76"/>
      <c r="H17" s="76">
        <v>1</v>
      </c>
      <c r="I17" s="76">
        <v>8</v>
      </c>
      <c r="J17" s="80" t="s">
        <v>87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36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3409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8">
        <v>3</v>
      </c>
      <c r="I21" s="56">
        <v>3444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9460</v>
      </c>
      <c r="J22" s="92">
        <v>1472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3175</v>
      </c>
      <c r="J23" s="92">
        <v>485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584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1354574002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152673888</v>
      </c>
      <c r="J26" s="84"/>
      <c r="K26" s="84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8">
        <v>9</v>
      </c>
      <c r="I27" s="56">
        <v>1</v>
      </c>
      <c r="J27" s="84"/>
      <c r="K27" s="84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9">
        <v>10</v>
      </c>
      <c r="I28" s="56">
        <v>0</v>
      </c>
      <c r="J28" s="84"/>
      <c r="K28" s="84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8">
        <v>11</v>
      </c>
      <c r="I29" s="56">
        <v>87</v>
      </c>
      <c r="J29" s="84"/>
      <c r="K29" s="84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9">
        <v>12</v>
      </c>
      <c r="I30" s="56">
        <v>514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99</v>
      </c>
      <c r="B32" s="157"/>
      <c r="C32" s="157"/>
      <c r="D32" s="157"/>
      <c r="E32" s="157"/>
      <c r="F32" s="157"/>
      <c r="G32" s="158"/>
      <c r="H32" s="39">
        <v>13</v>
      </c>
      <c r="I32" s="42">
        <v>28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8">
        <v>14</v>
      </c>
      <c r="I33" s="56">
        <v>20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93">
        <v>1</v>
      </c>
      <c r="H38" s="100">
        <v>4427</v>
      </c>
      <c r="I38" s="42">
        <v>236641761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93">
        <v>2</v>
      </c>
      <c r="H39" s="100">
        <v>4426</v>
      </c>
      <c r="I39" s="42">
        <v>236634318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93">
        <v>3</v>
      </c>
      <c r="H40" s="100">
        <v>1</v>
      </c>
      <c r="I40" s="42">
        <v>7443</v>
      </c>
      <c r="J40" s="84"/>
      <c r="K40" s="84"/>
      <c r="L40" s="84"/>
      <c r="O40" s="84"/>
      <c r="P40" s="84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01">
        <v>1</v>
      </c>
      <c r="I41" s="42">
        <v>84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93">
        <v>5</v>
      </c>
      <c r="H42" s="100">
        <v>1</v>
      </c>
      <c r="I42" s="42">
        <v>7443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93">
        <v>6</v>
      </c>
      <c r="H43" s="100">
        <v>3732</v>
      </c>
      <c r="I43" s="42">
        <v>38196173</v>
      </c>
    </row>
    <row r="44" spans="1:16" ht="18" customHeight="1">
      <c r="A44" s="145"/>
      <c r="B44" s="145"/>
      <c r="C44" s="146" t="s">
        <v>117</v>
      </c>
      <c r="D44" s="147"/>
      <c r="E44" s="147"/>
      <c r="F44" s="148"/>
      <c r="G44" s="93">
        <v>7</v>
      </c>
      <c r="H44" s="100">
        <v>183</v>
      </c>
      <c r="I44" s="42">
        <v>36777582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&amp;LB12157A5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3">
      <selection activeCell="C44" sqref="C44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66</v>
      </c>
      <c r="B1" s="184"/>
      <c r="C1" s="184"/>
      <c r="D1" s="63"/>
      <c r="E1" s="66"/>
      <c r="G1" s="68">
        <v>878729</v>
      </c>
      <c r="H1" s="68">
        <v>878729</v>
      </c>
      <c r="I1" s="69">
        <v>8038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93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88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6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82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10</v>
      </c>
      <c r="G9" s="68">
        <v>3598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36</v>
      </c>
      <c r="G10" s="68">
        <v>19074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23</v>
      </c>
      <c r="G11" s="68">
        <v>27326</v>
      </c>
    </row>
    <row r="12" spans="1:8" ht="19.5" customHeight="1">
      <c r="A12" s="194" t="s">
        <v>77</v>
      </c>
      <c r="B12" s="194"/>
      <c r="C12" s="194"/>
      <c r="D12" s="194"/>
      <c r="E12" s="77">
        <v>10</v>
      </c>
      <c r="F12" s="56">
        <v>1</v>
      </c>
      <c r="G12" s="33"/>
      <c r="H12" s="33"/>
    </row>
    <row r="13" spans="1:8" ht="16.5" customHeight="1">
      <c r="A13" s="197" t="s">
        <v>67</v>
      </c>
      <c r="B13" s="187" t="s">
        <v>68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69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70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71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92</v>
      </c>
      <c r="C17" s="187"/>
      <c r="D17" s="187"/>
      <c r="E17" s="77">
        <v>15</v>
      </c>
      <c r="F17" s="42">
        <v>1</v>
      </c>
      <c r="G17" s="33"/>
      <c r="H17" s="33"/>
    </row>
    <row r="18" spans="1:8" ht="16.5" customHeight="1">
      <c r="A18" s="188" t="s">
        <v>113</v>
      </c>
      <c r="B18" s="188"/>
      <c r="C18" s="188"/>
      <c r="D18" s="188"/>
      <c r="E18" s="98">
        <v>16</v>
      </c>
      <c r="F18" s="99">
        <v>301</v>
      </c>
      <c r="G18" s="33"/>
      <c r="H18" s="33"/>
    </row>
    <row r="20" spans="1:6" ht="15.75">
      <c r="A20" s="196" t="s">
        <v>109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92" t="s">
        <v>112</v>
      </c>
      <c r="D22" s="193"/>
      <c r="E22" s="1">
        <v>1</v>
      </c>
      <c r="F22" s="57">
        <v>5802</v>
      </c>
    </row>
    <row r="23" spans="1:6" ht="15" customHeight="1">
      <c r="A23" s="203"/>
      <c r="B23" s="204"/>
      <c r="C23" s="192" t="s">
        <v>80</v>
      </c>
      <c r="D23" s="193"/>
      <c r="E23" s="1">
        <v>2</v>
      </c>
      <c r="F23" s="57">
        <v>4475</v>
      </c>
    </row>
    <row r="24" spans="1:6" ht="15" customHeight="1">
      <c r="A24" s="203"/>
      <c r="B24" s="204"/>
      <c r="C24" s="192" t="s">
        <v>81</v>
      </c>
      <c r="D24" s="193"/>
      <c r="E24" s="1">
        <v>3</v>
      </c>
      <c r="F24" s="57">
        <v>161</v>
      </c>
    </row>
    <row r="25" spans="1:6" ht="15" customHeight="1">
      <c r="A25" s="203"/>
      <c r="B25" s="204"/>
      <c r="C25" s="192" t="s">
        <v>82</v>
      </c>
      <c r="D25" s="193"/>
      <c r="E25" s="1">
        <v>4</v>
      </c>
      <c r="F25" s="57">
        <v>60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23</v>
      </c>
    </row>
    <row r="28" spans="1:3" ht="15">
      <c r="A28" s="32" t="s">
        <v>65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116.35700066357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526.05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631.75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109.32184623040557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&amp;LB12157A5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2021-04-04T08:46:00Z</cp:lastPrinted>
  <dcterms:created xsi:type="dcterms:W3CDTF">2004-04-20T14:33:35Z</dcterms:created>
  <dcterms:modified xsi:type="dcterms:W3CDTF">2024-01-07T09:38:36Z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